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4" i="69" l="1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  <c r="A30" i="69" s="1"/>
  <c r="A31" i="69" s="1"/>
  <c r="A32" i="69" s="1"/>
  <c r="A33" i="69" s="1"/>
  <c r="A34" i="69" s="1"/>
  <c r="A35" i="69" s="1"/>
  <c r="A36" i="69" s="1"/>
  <c r="A37" i="69" s="1"/>
  <c r="A38" i="69" s="1"/>
  <c r="A39" i="69" s="1"/>
  <c r="A40" i="69" s="1"/>
  <c r="A41" i="69" s="1"/>
  <c r="A42" i="69" s="1"/>
  <c r="A43" i="69" s="1"/>
  <c r="A44" i="69" s="1"/>
  <c r="A45" i="69" s="1"/>
  <c r="A46" i="69" s="1"/>
  <c r="A47" i="69" s="1"/>
  <c r="A48" i="69" s="1"/>
  <c r="A49" i="69" s="1"/>
  <c r="A50" i="69" s="1"/>
  <c r="A51" i="69" s="1"/>
  <c r="A52" i="69" s="1"/>
  <c r="A53" i="69" s="1"/>
  <c r="A54" i="69" s="1"/>
  <c r="A55" i="69" s="1"/>
  <c r="A56" i="69" s="1"/>
  <c r="A57" i="69" s="1"/>
  <c r="A58" i="69" s="1"/>
  <c r="A59" i="69" s="1"/>
  <c r="A60" i="69" s="1"/>
  <c r="A61" i="69" s="1"/>
  <c r="A62" i="69" s="1"/>
  <c r="A63" i="69" s="1"/>
  <c r="A64" i="69" s="1"/>
  <c r="A65" i="69" s="1"/>
  <c r="A66" i="69" s="1"/>
  <c r="A67" i="69" s="1"/>
  <c r="A68" i="69" s="1"/>
  <c r="A69" i="69" s="1"/>
  <c r="A13" i="69"/>
  <c r="F70" i="69" l="1"/>
</calcChain>
</file>

<file path=xl/sharedStrings.xml><?xml version="1.0" encoding="utf-8"?>
<sst xmlns="http://schemas.openxmlformats.org/spreadsheetml/2006/main" count="266" uniqueCount="88">
  <si>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</si>
  <si>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</si>
  <si>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</si>
  <si>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</si>
  <si>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</si>
  <si>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</si>
  <si>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</si>
  <si>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</si>
  <si>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</si>
  <si>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</si>
  <si>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</si>
  <si>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</si>
  <si>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</si>
  <si>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</si>
  <si>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</si>
  <si>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</si>
  <si>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</si>
  <si>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</si>
  <si>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</si>
  <si>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</si>
  <si>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</si>
  <si>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</si>
  <si>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</si>
  <si>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</si>
  <si>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</si>
  <si>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</si>
  <si>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</si>
  <si>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</si>
  <si>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</si>
  <si>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</si>
  <si>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</si>
  <si>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</si>
  <si>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</si>
  <si>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КМП</t>
  </si>
  <si>
    <t>Клапан 25ч931нж 50/16 КОФ1</t>
  </si>
  <si>
    <t>Кран ГШК-15 15х25 муфтовый</t>
  </si>
  <si>
    <t>Клапан 15с57нж ККЗ-15х16-лсМ 15х160 У A</t>
  </si>
  <si>
    <t>Клапан распределительный 23с18нж 80х6</t>
  </si>
  <si>
    <t>Кран ФБ 39.330.000.702 80/40фл.</t>
  </si>
  <si>
    <t>Х Кран ЗАРД 100.016.40-00 100/16 п/пр.</t>
  </si>
  <si>
    <t>Соединение изолирующее ТИС 80-40М</t>
  </si>
  <si>
    <t>Х Клапан СППК 4-80-16 №34 17с7нж</t>
  </si>
  <si>
    <t>Х Клапан 25ч940нж5 Dу25 Ру16 фл. В</t>
  </si>
  <si>
    <t>Кран ОШ20016-150ТЗОФУ1 200/16 КОФ2ГА</t>
  </si>
  <si>
    <t>Клапан 15ч8п2 40/16 чугун муф. В/П C</t>
  </si>
  <si>
    <t>Клапан КМР-Э ЛГ 101 С 50 20Р УХЛ1</t>
  </si>
  <si>
    <t>Кран 11б27п1 25/16 муф.</t>
  </si>
  <si>
    <t>Клапан КЭМ-10-03 муф</t>
  </si>
  <si>
    <t>Кран 10с16п 40/16 КОФ</t>
  </si>
  <si>
    <t>Кран 10с16п 15/16 КОФ</t>
  </si>
  <si>
    <t>Клапан 15с65нж 25х16 20 КОФ3/2 ЖС A</t>
  </si>
  <si>
    <t>Клапан15с68нжУ1 15/16 Ст20+загл.фл2/3 ГА</t>
  </si>
  <si>
    <t>Кран ГШК 25Ф2-25 25/25 КОФ2/3</t>
  </si>
  <si>
    <t>Кран 11б25бк 20/10 муф.</t>
  </si>
  <si>
    <t>Кран ГШК-20Ф-25 20х25 фл.кр.</t>
  </si>
  <si>
    <t>Кран КШТВГ 200/16 угл.ст.КОФ1 с эл/пр</t>
  </si>
  <si>
    <t>Клапан 25с947нж 25х16 фл.1 НГ A</t>
  </si>
  <si>
    <t>Клапан 25с997нж 50/63 фл.3 НГ А</t>
  </si>
  <si>
    <t>Клапан 15с16нж 25/16 КОФ</t>
  </si>
  <si>
    <t>Кран ГШК-50Ф2-25 КОФ2/3</t>
  </si>
  <si>
    <t>Клапан ФБ 41.020.025.000-02 25х16 КОФ</t>
  </si>
  <si>
    <t>Клапан ФБ 41.020.080.000-02 80х16 КОФ</t>
  </si>
  <si>
    <t>Кран МА 39010-02 50х16 шаровой</t>
  </si>
  <si>
    <t>Кран ФБ39.010.025.000-02 25х16 фл. кр.</t>
  </si>
  <si>
    <t>Сигнализатор СРУ-2500</t>
  </si>
  <si>
    <t>Кран РАРДПЦ 080.040.22-00.Р 80/40 КОФ</t>
  </si>
  <si>
    <t>Кран ЗАРДПЦ 080.040.22-00.Р 80/40 КОФ</t>
  </si>
  <si>
    <t>Кран ЗАРДПЦ 080.040.22-00.Р КП 80/40 КОФ</t>
  </si>
  <si>
    <t>Клапан КЗ21216АДу25Pу16 фл.20 A НГ</t>
  </si>
  <si>
    <t>Кран ЗАРД 015.016.10-01.Р 15/16муф.</t>
  </si>
  <si>
    <t>Клапан КМР-Эсл300 2000ЛУAm(Ex)300/16КОФ</t>
  </si>
  <si>
    <t>Х Клапан по ОЛ №12561.03-Н.ОЛ1</t>
  </si>
  <si>
    <t>Х Клапан КМРЭ-ЛГ101С 40 НО У КОФ</t>
  </si>
  <si>
    <t>Кл.РУСТ510-2-У 10Л 12Х18Н9ТЛ 65/16 кмп1</t>
  </si>
  <si>
    <t>Конденсатоотводчик 45с13нж 25х40</t>
  </si>
  <si>
    <t>Комплект фланцев 3-50-40 ст20 кр.</t>
  </si>
  <si>
    <t>Клапан 15лс68нж 25х400 09Г2С муф. НГ A</t>
  </si>
  <si>
    <t>Х Клапан пониж.Honeywell D05F-1/2A 15/25</t>
  </si>
  <si>
    <t>Кран КШТВГ 16-50 50х16 У1 A фл.кр.</t>
  </si>
  <si>
    <t>Клапан 15с22нж 65/40 20Л КОФ2/3 НГ A</t>
  </si>
  <si>
    <t>Кл.КЗ21216АДу20Ру16 муф.20 А НГ</t>
  </si>
  <si>
    <t>Кл.КЗ21216АДу25Ру16 муф.20 А НГ</t>
  </si>
  <si>
    <t>Клапан 19с38нж 50х40 У1 фл.кр.</t>
  </si>
  <si>
    <t>Клапан КОП 19с53нж 100/40 20 КОФ2/3 НГ A</t>
  </si>
  <si>
    <t>Кран З АР Д-080-040-22-00-Р 80х40 фл.кр.</t>
  </si>
  <si>
    <t>Конденсатоотводчик 45с13нж 50/40 п/пр.</t>
  </si>
  <si>
    <t>Клапан КОП 19с73нж 300х25 20 КОФ1 НГЖС A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</si>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</sst>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/>
    </xf>
    <xf numFmtId="0" fontId="2" fillId="2" borderId="1" xfId="7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view="pageBreakPreview" zoomScale="70" zoomScaleNormal="70" zoomScaleSheetLayoutView="70" workbookViewId="0">
      <selection activeCell="I19" sqref="I19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40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32</v>
      </c>
      <c r="C12" s="60">
        <v>1</v>
      </c>
      <c r="D12" s="57" t="s">
        <v>34</v>
      </c>
      <c r="E12" s="58" t="s">
        <v>33</v>
      </c>
      <c r="F12" s="58">
        <v>16</v>
      </c>
      <c r="G12" s="43" t="s">
        <v>27</v>
      </c>
      <c r="H12" s="43" t="s">
        <v>27</v>
      </c>
      <c r="I12" s="54" t="s">
        <v>87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f>A12+1</f>
        <v>2</v>
      </c>
      <c r="B13" s="55" t="s">
        <v>32</v>
      </c>
      <c r="C13" s="60"/>
      <c r="D13" s="57" t="s">
        <v>35</v>
      </c>
      <c r="E13" s="58" t="s">
        <v>30</v>
      </c>
      <c r="F13" s="58">
        <v>37</v>
      </c>
      <c r="G13" s="43"/>
      <c r="H13" s="43"/>
      <c r="I13" s="54" t="s">
        <v>87</v>
      </c>
      <c r="J13" s="44"/>
      <c r="K13" s="44"/>
      <c r="L13" s="41"/>
    </row>
    <row r="14" spans="1:12" s="42" customFormat="1" ht="25.5" x14ac:dyDescent="0.25">
      <c r="A14" s="41">
        <f t="shared" ref="A14:A69" si="0">A13+1</f>
        <v>3</v>
      </c>
      <c r="B14" s="55" t="s">
        <v>32</v>
      </c>
      <c r="C14" s="60"/>
      <c r="D14" s="57" t="s">
        <v>36</v>
      </c>
      <c r="E14" s="58" t="s">
        <v>33</v>
      </c>
      <c r="F14" s="58">
        <v>12</v>
      </c>
      <c r="G14" s="43"/>
      <c r="H14" s="43"/>
      <c r="I14" s="54" t="s">
        <v>87</v>
      </c>
      <c r="J14" s="44"/>
      <c r="K14" s="44"/>
      <c r="L14" s="41"/>
    </row>
    <row r="15" spans="1:12" s="42" customFormat="1" ht="25.5" x14ac:dyDescent="0.25">
      <c r="A15" s="41">
        <f t="shared" si="0"/>
        <v>4</v>
      </c>
      <c r="B15" s="55" t="s">
        <v>32</v>
      </c>
      <c r="C15" s="60"/>
      <c r="D15" s="57" t="s">
        <v>37</v>
      </c>
      <c r="E15" s="58" t="s">
        <v>30</v>
      </c>
      <c r="F15" s="58">
        <v>1</v>
      </c>
      <c r="G15" s="43"/>
      <c r="H15" s="43"/>
      <c r="I15" s="54" t="s">
        <v>87</v>
      </c>
      <c r="J15" s="44"/>
      <c r="K15" s="44"/>
      <c r="L15" s="41"/>
    </row>
    <row r="16" spans="1:12" s="42" customFormat="1" ht="25.5" x14ac:dyDescent="0.25">
      <c r="A16" s="41">
        <f t="shared" si="0"/>
        <v>5</v>
      </c>
      <c r="B16" s="55" t="s">
        <v>32</v>
      </c>
      <c r="C16" s="60"/>
      <c r="D16" s="57" t="s">
        <v>38</v>
      </c>
      <c r="E16" s="58" t="s">
        <v>30</v>
      </c>
      <c r="F16" s="58">
        <v>4</v>
      </c>
      <c r="G16" s="43"/>
      <c r="H16" s="43"/>
      <c r="I16" s="54" t="s">
        <v>87</v>
      </c>
      <c r="J16" s="44"/>
      <c r="K16" s="44"/>
      <c r="L16" s="41"/>
    </row>
    <row r="17" spans="1:12" s="42" customFormat="1" ht="25.5" x14ac:dyDescent="0.25">
      <c r="A17" s="41">
        <f t="shared" si="0"/>
        <v>6</v>
      </c>
      <c r="B17" s="55" t="s">
        <v>32</v>
      </c>
      <c r="C17" s="60"/>
      <c r="D17" s="57" t="s">
        <v>39</v>
      </c>
      <c r="E17" s="58" t="s">
        <v>30</v>
      </c>
      <c r="F17" s="58">
        <v>32</v>
      </c>
      <c r="G17" s="43"/>
      <c r="H17" s="43"/>
      <c r="I17" s="54" t="s">
        <v>87</v>
      </c>
      <c r="J17" s="44"/>
      <c r="K17" s="44"/>
      <c r="L17" s="41"/>
    </row>
    <row r="18" spans="1:12" s="42" customFormat="1" ht="25.5" x14ac:dyDescent="0.25">
      <c r="A18" s="41">
        <f t="shared" si="0"/>
        <v>7</v>
      </c>
      <c r="B18" s="55" t="s">
        <v>32</v>
      </c>
      <c r="C18" s="60"/>
      <c r="D18" s="57" t="s">
        <v>40</v>
      </c>
      <c r="E18" s="58" t="s">
        <v>30</v>
      </c>
      <c r="F18" s="58">
        <v>2</v>
      </c>
      <c r="G18" s="43"/>
      <c r="H18" s="43"/>
      <c r="I18" s="54" t="s">
        <v>87</v>
      </c>
      <c r="J18" s="44"/>
      <c r="K18" s="44"/>
      <c r="L18" s="41"/>
    </row>
    <row r="19" spans="1:12" s="42" customFormat="1" ht="25.5" x14ac:dyDescent="0.25">
      <c r="A19" s="41">
        <f t="shared" si="0"/>
        <v>8</v>
      </c>
      <c r="B19" s="55" t="s">
        <v>32</v>
      </c>
      <c r="C19" s="60"/>
      <c r="D19" s="57" t="s">
        <v>41</v>
      </c>
      <c r="E19" s="58" t="s">
        <v>33</v>
      </c>
      <c r="F19" s="58">
        <v>4</v>
      </c>
      <c r="G19" s="43"/>
      <c r="H19" s="43"/>
      <c r="I19" s="54" t="s">
        <v>87</v>
      </c>
      <c r="J19" s="44"/>
      <c r="K19" s="44"/>
      <c r="L19" s="41"/>
    </row>
    <row r="20" spans="1:12" s="42" customFormat="1" ht="25.5" x14ac:dyDescent="0.25">
      <c r="A20" s="41">
        <f t="shared" si="0"/>
        <v>9</v>
      </c>
      <c r="B20" s="55" t="s">
        <v>32</v>
      </c>
      <c r="C20" s="60"/>
      <c r="D20" s="57" t="s">
        <v>42</v>
      </c>
      <c r="E20" s="58" t="s">
        <v>30</v>
      </c>
      <c r="F20" s="58">
        <v>1</v>
      </c>
      <c r="G20" s="43"/>
      <c r="H20" s="43"/>
      <c r="I20" s="54" t="s">
        <v>87</v>
      </c>
      <c r="J20" s="44"/>
      <c r="K20" s="44"/>
      <c r="L20" s="41"/>
    </row>
    <row r="21" spans="1:12" s="42" customFormat="1" ht="25.5" x14ac:dyDescent="0.25">
      <c r="A21" s="41">
        <f t="shared" si="0"/>
        <v>10</v>
      </c>
      <c r="B21" s="55" t="s">
        <v>32</v>
      </c>
      <c r="C21" s="60"/>
      <c r="D21" s="57" t="s">
        <v>43</v>
      </c>
      <c r="E21" s="58" t="s">
        <v>33</v>
      </c>
      <c r="F21" s="58">
        <v>1</v>
      </c>
      <c r="G21" s="43"/>
      <c r="H21" s="43"/>
      <c r="I21" s="54" t="s">
        <v>87</v>
      </c>
      <c r="J21" s="44"/>
      <c r="K21" s="44"/>
      <c r="L21" s="41"/>
    </row>
    <row r="22" spans="1:12" s="42" customFormat="1" ht="25.5" x14ac:dyDescent="0.25">
      <c r="A22" s="41">
        <f t="shared" si="0"/>
        <v>11</v>
      </c>
      <c r="B22" s="55" t="s">
        <v>32</v>
      </c>
      <c r="C22" s="60"/>
      <c r="D22" s="57" t="s">
        <v>44</v>
      </c>
      <c r="E22" s="58" t="s">
        <v>30</v>
      </c>
      <c r="F22" s="58">
        <v>3</v>
      </c>
      <c r="G22" s="43"/>
      <c r="H22" s="43"/>
      <c r="I22" s="54" t="s">
        <v>87</v>
      </c>
      <c r="J22" s="44"/>
      <c r="K22" s="44"/>
      <c r="L22" s="41"/>
    </row>
    <row r="23" spans="1:12" s="42" customFormat="1" ht="25.5" x14ac:dyDescent="0.25">
      <c r="A23" s="41">
        <f t="shared" si="0"/>
        <v>12</v>
      </c>
      <c r="B23" s="55" t="s">
        <v>32</v>
      </c>
      <c r="C23" s="60"/>
      <c r="D23" s="57" t="s">
        <v>45</v>
      </c>
      <c r="E23" s="58" t="s">
        <v>33</v>
      </c>
      <c r="F23" s="58">
        <v>1</v>
      </c>
      <c r="G23" s="43"/>
      <c r="H23" s="43"/>
      <c r="I23" s="54" t="s">
        <v>87</v>
      </c>
      <c r="J23" s="44"/>
      <c r="K23" s="44"/>
      <c r="L23" s="41"/>
    </row>
    <row r="24" spans="1:12" s="42" customFormat="1" ht="25.5" x14ac:dyDescent="0.25">
      <c r="A24" s="41">
        <f t="shared" si="0"/>
        <v>13</v>
      </c>
      <c r="B24" s="55" t="s">
        <v>32</v>
      </c>
      <c r="C24" s="60"/>
      <c r="D24" s="57" t="s">
        <v>46</v>
      </c>
      <c r="E24" s="58" t="s">
        <v>30</v>
      </c>
      <c r="F24" s="58">
        <v>5</v>
      </c>
      <c r="G24" s="43"/>
      <c r="H24" s="43"/>
      <c r="I24" s="54" t="s">
        <v>87</v>
      </c>
      <c r="J24" s="44"/>
      <c r="K24" s="44"/>
      <c r="L24" s="41"/>
    </row>
    <row r="25" spans="1:12" s="42" customFormat="1" ht="25.5" x14ac:dyDescent="0.25">
      <c r="A25" s="41">
        <f t="shared" si="0"/>
        <v>14</v>
      </c>
      <c r="B25" s="55" t="s">
        <v>32</v>
      </c>
      <c r="C25" s="60"/>
      <c r="D25" s="57" t="s">
        <v>47</v>
      </c>
      <c r="E25" s="58" t="s">
        <v>30</v>
      </c>
      <c r="F25" s="58">
        <v>16</v>
      </c>
      <c r="G25" s="43"/>
      <c r="H25" s="43"/>
      <c r="I25" s="54" t="s">
        <v>87</v>
      </c>
      <c r="J25" s="44"/>
      <c r="K25" s="44"/>
      <c r="L25" s="41"/>
    </row>
    <row r="26" spans="1:12" s="42" customFormat="1" ht="25.5" x14ac:dyDescent="0.25">
      <c r="A26" s="41">
        <f t="shared" si="0"/>
        <v>15</v>
      </c>
      <c r="B26" s="55" t="s">
        <v>32</v>
      </c>
      <c r="C26" s="60"/>
      <c r="D26" s="57" t="s">
        <v>48</v>
      </c>
      <c r="E26" s="58" t="s">
        <v>33</v>
      </c>
      <c r="F26" s="58">
        <v>15</v>
      </c>
      <c r="G26" s="43"/>
      <c r="H26" s="43"/>
      <c r="I26" s="54" t="s">
        <v>87</v>
      </c>
      <c r="J26" s="44"/>
      <c r="K26" s="44"/>
      <c r="L26" s="41"/>
    </row>
    <row r="27" spans="1:12" s="42" customFormat="1" ht="25.5" x14ac:dyDescent="0.25">
      <c r="A27" s="41">
        <f t="shared" si="0"/>
        <v>16</v>
      </c>
      <c r="B27" s="55" t="s">
        <v>32</v>
      </c>
      <c r="C27" s="60"/>
      <c r="D27" s="57" t="s">
        <v>49</v>
      </c>
      <c r="E27" s="58" t="s">
        <v>33</v>
      </c>
      <c r="F27" s="58">
        <v>7</v>
      </c>
      <c r="G27" s="43"/>
      <c r="H27" s="43"/>
      <c r="I27" s="54" t="s">
        <v>87</v>
      </c>
      <c r="J27" s="44"/>
      <c r="K27" s="44"/>
      <c r="L27" s="41"/>
    </row>
    <row r="28" spans="1:12" s="42" customFormat="1" ht="25.5" x14ac:dyDescent="0.25">
      <c r="A28" s="41">
        <f t="shared" si="0"/>
        <v>17</v>
      </c>
      <c r="B28" s="55" t="s">
        <v>32</v>
      </c>
      <c r="C28" s="60"/>
      <c r="D28" s="57" t="s">
        <v>50</v>
      </c>
      <c r="E28" s="58" t="s">
        <v>33</v>
      </c>
      <c r="F28" s="58">
        <v>3</v>
      </c>
      <c r="G28" s="43"/>
      <c r="H28" s="43"/>
      <c r="I28" s="54" t="s">
        <v>87</v>
      </c>
      <c r="J28" s="44"/>
      <c r="K28" s="44"/>
      <c r="L28" s="41"/>
    </row>
    <row r="29" spans="1:12" s="42" customFormat="1" ht="25.5" x14ac:dyDescent="0.25">
      <c r="A29" s="41">
        <f t="shared" si="0"/>
        <v>18</v>
      </c>
      <c r="B29" s="55" t="s">
        <v>32</v>
      </c>
      <c r="C29" s="60"/>
      <c r="D29" s="57" t="s">
        <v>51</v>
      </c>
      <c r="E29" s="58" t="s">
        <v>33</v>
      </c>
      <c r="F29" s="58">
        <v>12</v>
      </c>
      <c r="G29" s="43"/>
      <c r="H29" s="43"/>
      <c r="I29" s="54" t="s">
        <v>87</v>
      </c>
      <c r="J29" s="44"/>
      <c r="K29" s="44"/>
      <c r="L29" s="41"/>
    </row>
    <row r="30" spans="1:12" s="42" customFormat="1" ht="25.5" x14ac:dyDescent="0.25">
      <c r="A30" s="41">
        <f t="shared" si="0"/>
        <v>19</v>
      </c>
      <c r="B30" s="55" t="s">
        <v>32</v>
      </c>
      <c r="C30" s="60"/>
      <c r="D30" s="57" t="s">
        <v>52</v>
      </c>
      <c r="E30" s="58" t="s">
        <v>33</v>
      </c>
      <c r="F30" s="58">
        <v>4</v>
      </c>
      <c r="G30" s="43"/>
      <c r="H30" s="43"/>
      <c r="I30" s="54" t="s">
        <v>87</v>
      </c>
      <c r="J30" s="44"/>
      <c r="K30" s="44"/>
      <c r="L30" s="41"/>
    </row>
    <row r="31" spans="1:12" s="42" customFormat="1" ht="25.5" x14ac:dyDescent="0.25">
      <c r="A31" s="41">
        <f t="shared" si="0"/>
        <v>20</v>
      </c>
      <c r="B31" s="55" t="s">
        <v>32</v>
      </c>
      <c r="C31" s="60"/>
      <c r="D31" s="57" t="s">
        <v>53</v>
      </c>
      <c r="E31" s="58" t="s">
        <v>30</v>
      </c>
      <c r="F31" s="58">
        <v>44</v>
      </c>
      <c r="G31" s="43"/>
      <c r="H31" s="43"/>
      <c r="I31" s="54" t="s">
        <v>87</v>
      </c>
      <c r="J31" s="44"/>
      <c r="K31" s="44"/>
      <c r="L31" s="41"/>
    </row>
    <row r="32" spans="1:12" s="42" customFormat="1" ht="25.5" x14ac:dyDescent="0.25">
      <c r="A32" s="41">
        <f t="shared" si="0"/>
        <v>21</v>
      </c>
      <c r="B32" s="55" t="s">
        <v>32</v>
      </c>
      <c r="C32" s="60"/>
      <c r="D32" s="57" t="s">
        <v>54</v>
      </c>
      <c r="E32" s="58" t="s">
        <v>33</v>
      </c>
      <c r="F32" s="58">
        <v>1</v>
      </c>
      <c r="G32" s="43"/>
      <c r="H32" s="43"/>
      <c r="I32" s="54" t="s">
        <v>87</v>
      </c>
      <c r="J32" s="44"/>
      <c r="K32" s="44"/>
      <c r="L32" s="41"/>
    </row>
    <row r="33" spans="1:12" s="42" customFormat="1" ht="25.5" x14ac:dyDescent="0.25">
      <c r="A33" s="41">
        <f t="shared" si="0"/>
        <v>22</v>
      </c>
      <c r="B33" s="55" t="s">
        <v>32</v>
      </c>
      <c r="C33" s="60"/>
      <c r="D33" s="57" t="s">
        <v>55</v>
      </c>
      <c r="E33" s="58" t="s">
        <v>33</v>
      </c>
      <c r="F33" s="58">
        <v>1</v>
      </c>
      <c r="G33" s="43"/>
      <c r="H33" s="43"/>
      <c r="I33" s="54" t="s">
        <v>87</v>
      </c>
      <c r="J33" s="44"/>
      <c r="K33" s="44"/>
      <c r="L33" s="41"/>
    </row>
    <row r="34" spans="1:12" s="42" customFormat="1" ht="25.5" x14ac:dyDescent="0.25">
      <c r="A34" s="41">
        <f t="shared" si="0"/>
        <v>23</v>
      </c>
      <c r="B34" s="55" t="s">
        <v>32</v>
      </c>
      <c r="C34" s="60"/>
      <c r="D34" s="57" t="s">
        <v>56</v>
      </c>
      <c r="E34" s="58" t="s">
        <v>30</v>
      </c>
      <c r="F34" s="58">
        <v>1</v>
      </c>
      <c r="G34" s="43"/>
      <c r="H34" s="43"/>
      <c r="I34" s="54" t="s">
        <v>87</v>
      </c>
      <c r="J34" s="44"/>
      <c r="K34" s="44"/>
      <c r="L34" s="41"/>
    </row>
    <row r="35" spans="1:12" s="42" customFormat="1" ht="25.5" x14ac:dyDescent="0.25">
      <c r="A35" s="41">
        <f t="shared" si="0"/>
        <v>24</v>
      </c>
      <c r="B35" s="55" t="s">
        <v>32</v>
      </c>
      <c r="C35" s="60"/>
      <c r="D35" s="57" t="s">
        <v>57</v>
      </c>
      <c r="E35" s="58" t="s">
        <v>30</v>
      </c>
      <c r="F35" s="58">
        <v>2</v>
      </c>
      <c r="G35" s="43"/>
      <c r="H35" s="43"/>
      <c r="I35" s="54" t="s">
        <v>87</v>
      </c>
      <c r="J35" s="44"/>
      <c r="K35" s="44"/>
      <c r="L35" s="41"/>
    </row>
    <row r="36" spans="1:12" s="42" customFormat="1" ht="25.5" x14ac:dyDescent="0.25">
      <c r="A36" s="41">
        <f t="shared" si="0"/>
        <v>25</v>
      </c>
      <c r="B36" s="55" t="s">
        <v>32</v>
      </c>
      <c r="C36" s="60"/>
      <c r="D36" s="57" t="s">
        <v>58</v>
      </c>
      <c r="E36" s="58" t="s">
        <v>33</v>
      </c>
      <c r="F36" s="58">
        <v>1</v>
      </c>
      <c r="G36" s="43"/>
      <c r="H36" s="43"/>
      <c r="I36" s="54" t="s">
        <v>87</v>
      </c>
      <c r="J36" s="44"/>
      <c r="K36" s="44"/>
      <c r="L36" s="41"/>
    </row>
    <row r="37" spans="1:12" s="42" customFormat="1" ht="25.5" x14ac:dyDescent="0.25">
      <c r="A37" s="41">
        <f t="shared" si="0"/>
        <v>26</v>
      </c>
      <c r="B37" s="55" t="s">
        <v>32</v>
      </c>
      <c r="C37" s="60"/>
      <c r="D37" s="57" t="s">
        <v>59</v>
      </c>
      <c r="E37" s="58" t="s">
        <v>33</v>
      </c>
      <c r="F37" s="58">
        <v>16</v>
      </c>
      <c r="G37" s="43"/>
      <c r="H37" s="43"/>
      <c r="I37" s="54" t="s">
        <v>87</v>
      </c>
      <c r="J37" s="44"/>
      <c r="K37" s="44"/>
      <c r="L37" s="41"/>
    </row>
    <row r="38" spans="1:12" s="42" customFormat="1" ht="25.5" x14ac:dyDescent="0.25">
      <c r="A38" s="41">
        <f t="shared" si="0"/>
        <v>27</v>
      </c>
      <c r="B38" s="55" t="s">
        <v>32</v>
      </c>
      <c r="C38" s="60"/>
      <c r="D38" s="57" t="s">
        <v>52</v>
      </c>
      <c r="E38" s="58" t="s">
        <v>33</v>
      </c>
      <c r="F38" s="58">
        <v>3</v>
      </c>
      <c r="G38" s="43"/>
      <c r="H38" s="43"/>
      <c r="I38" s="54" t="s">
        <v>87</v>
      </c>
      <c r="J38" s="44"/>
      <c r="K38" s="44"/>
      <c r="L38" s="41"/>
    </row>
    <row r="39" spans="1:12" s="42" customFormat="1" ht="25.5" x14ac:dyDescent="0.25">
      <c r="A39" s="41">
        <f t="shared" si="0"/>
        <v>28</v>
      </c>
      <c r="B39" s="55" t="s">
        <v>32</v>
      </c>
      <c r="C39" s="60"/>
      <c r="D39" s="57" t="s">
        <v>60</v>
      </c>
      <c r="E39" s="58" t="s">
        <v>33</v>
      </c>
      <c r="F39" s="58">
        <v>2</v>
      </c>
      <c r="G39" s="43"/>
      <c r="H39" s="43"/>
      <c r="I39" s="54" t="s">
        <v>87</v>
      </c>
      <c r="J39" s="44"/>
      <c r="K39" s="44"/>
      <c r="L39" s="41"/>
    </row>
    <row r="40" spans="1:12" s="42" customFormat="1" ht="25.5" x14ac:dyDescent="0.25">
      <c r="A40" s="41">
        <f t="shared" si="0"/>
        <v>29</v>
      </c>
      <c r="B40" s="55" t="s">
        <v>32</v>
      </c>
      <c r="C40" s="60"/>
      <c r="D40" s="57" t="s">
        <v>61</v>
      </c>
      <c r="E40" s="58" t="s">
        <v>33</v>
      </c>
      <c r="F40" s="58">
        <v>2</v>
      </c>
      <c r="G40" s="43"/>
      <c r="H40" s="43"/>
      <c r="I40" s="54" t="s">
        <v>87</v>
      </c>
      <c r="J40" s="44"/>
      <c r="K40" s="44"/>
      <c r="L40" s="41"/>
    </row>
    <row r="41" spans="1:12" s="42" customFormat="1" ht="25.5" x14ac:dyDescent="0.25">
      <c r="A41" s="41">
        <f t="shared" si="0"/>
        <v>30</v>
      </c>
      <c r="B41" s="55" t="s">
        <v>32</v>
      </c>
      <c r="C41" s="60"/>
      <c r="D41" s="57" t="s">
        <v>62</v>
      </c>
      <c r="E41" s="58" t="s">
        <v>30</v>
      </c>
      <c r="F41" s="58">
        <v>4</v>
      </c>
      <c r="G41" s="43"/>
      <c r="H41" s="43"/>
      <c r="I41" s="54" t="s">
        <v>87</v>
      </c>
      <c r="J41" s="44"/>
      <c r="K41" s="44"/>
      <c r="L41" s="41"/>
    </row>
    <row r="42" spans="1:12" s="42" customFormat="1" ht="25.5" x14ac:dyDescent="0.25">
      <c r="A42" s="41">
        <f t="shared" si="0"/>
        <v>31</v>
      </c>
      <c r="B42" s="55" t="s">
        <v>32</v>
      </c>
      <c r="C42" s="60"/>
      <c r="D42" s="57" t="s">
        <v>63</v>
      </c>
      <c r="E42" s="58" t="s">
        <v>33</v>
      </c>
      <c r="F42" s="58">
        <v>1</v>
      </c>
      <c r="G42" s="43"/>
      <c r="H42" s="43"/>
      <c r="I42" s="54" t="s">
        <v>87</v>
      </c>
      <c r="J42" s="44"/>
      <c r="K42" s="44"/>
      <c r="L42" s="41"/>
    </row>
    <row r="43" spans="1:12" s="42" customFormat="1" ht="25.5" x14ac:dyDescent="0.25">
      <c r="A43" s="41">
        <f t="shared" si="0"/>
        <v>32</v>
      </c>
      <c r="B43" s="55" t="s">
        <v>32</v>
      </c>
      <c r="C43" s="60"/>
      <c r="D43" s="57" t="s">
        <v>63</v>
      </c>
      <c r="E43" s="58" t="s">
        <v>33</v>
      </c>
      <c r="F43" s="58">
        <v>7</v>
      </c>
      <c r="G43" s="43"/>
      <c r="H43" s="43"/>
      <c r="I43" s="54" t="s">
        <v>87</v>
      </c>
      <c r="J43" s="44"/>
      <c r="K43" s="44"/>
      <c r="L43" s="41"/>
    </row>
    <row r="44" spans="1:12" s="42" customFormat="1" ht="25.5" x14ac:dyDescent="0.25">
      <c r="A44" s="41">
        <f t="shared" si="0"/>
        <v>33</v>
      </c>
      <c r="B44" s="55" t="s">
        <v>32</v>
      </c>
      <c r="C44" s="60"/>
      <c r="D44" s="57" t="s">
        <v>64</v>
      </c>
      <c r="E44" s="58" t="s">
        <v>30</v>
      </c>
      <c r="F44" s="58">
        <v>1</v>
      </c>
      <c r="G44" s="43"/>
      <c r="H44" s="43"/>
      <c r="I44" s="54" t="s">
        <v>87</v>
      </c>
      <c r="J44" s="44"/>
      <c r="K44" s="44"/>
      <c r="L44" s="41"/>
    </row>
    <row r="45" spans="1:12" s="42" customFormat="1" ht="25.5" x14ac:dyDescent="0.25">
      <c r="A45" s="41">
        <f t="shared" si="0"/>
        <v>34</v>
      </c>
      <c r="B45" s="55" t="s">
        <v>32</v>
      </c>
      <c r="C45" s="60"/>
      <c r="D45" s="57" t="s">
        <v>65</v>
      </c>
      <c r="E45" s="58" t="s">
        <v>33</v>
      </c>
      <c r="F45" s="58">
        <v>1</v>
      </c>
      <c r="G45" s="43"/>
      <c r="H45" s="43"/>
      <c r="I45" s="54" t="s">
        <v>87</v>
      </c>
      <c r="J45" s="44"/>
      <c r="K45" s="44"/>
      <c r="L45" s="41"/>
    </row>
    <row r="46" spans="1:12" s="42" customFormat="1" ht="25.5" x14ac:dyDescent="0.25">
      <c r="A46" s="41">
        <f t="shared" si="0"/>
        <v>35</v>
      </c>
      <c r="B46" s="55" t="s">
        <v>32</v>
      </c>
      <c r="C46" s="60"/>
      <c r="D46" s="57" t="s">
        <v>66</v>
      </c>
      <c r="E46" s="58" t="s">
        <v>33</v>
      </c>
      <c r="F46" s="58">
        <v>2</v>
      </c>
      <c r="G46" s="43"/>
      <c r="H46" s="43"/>
      <c r="I46" s="54" t="s">
        <v>87</v>
      </c>
      <c r="J46" s="44"/>
      <c r="K46" s="44"/>
      <c r="L46" s="41"/>
    </row>
    <row r="47" spans="1:12" s="42" customFormat="1" ht="25.5" x14ac:dyDescent="0.25">
      <c r="A47" s="41">
        <f t="shared" si="0"/>
        <v>36</v>
      </c>
      <c r="B47" s="55" t="s">
        <v>32</v>
      </c>
      <c r="C47" s="60"/>
      <c r="D47" s="57" t="s">
        <v>67</v>
      </c>
      <c r="E47" s="58" t="s">
        <v>33</v>
      </c>
      <c r="F47" s="58">
        <v>3</v>
      </c>
      <c r="G47" s="43"/>
      <c r="H47" s="43"/>
      <c r="I47" s="54" t="s">
        <v>87</v>
      </c>
      <c r="J47" s="44"/>
      <c r="K47" s="44"/>
      <c r="L47" s="41"/>
    </row>
    <row r="48" spans="1:12" s="42" customFormat="1" ht="25.5" x14ac:dyDescent="0.25">
      <c r="A48" s="41">
        <f t="shared" si="0"/>
        <v>37</v>
      </c>
      <c r="B48" s="55" t="s">
        <v>32</v>
      </c>
      <c r="C48" s="60"/>
      <c r="D48" s="57" t="s">
        <v>68</v>
      </c>
      <c r="E48" s="58" t="s">
        <v>30</v>
      </c>
      <c r="F48" s="58">
        <v>3</v>
      </c>
      <c r="G48" s="43"/>
      <c r="H48" s="43"/>
      <c r="I48" s="54" t="s">
        <v>87</v>
      </c>
      <c r="J48" s="44"/>
      <c r="K48" s="44"/>
      <c r="L48" s="41"/>
    </row>
    <row r="49" spans="1:12" s="42" customFormat="1" ht="25.5" x14ac:dyDescent="0.25">
      <c r="A49" s="41">
        <f t="shared" si="0"/>
        <v>38</v>
      </c>
      <c r="B49" s="55" t="s">
        <v>32</v>
      </c>
      <c r="C49" s="60"/>
      <c r="D49" s="57" t="s">
        <v>69</v>
      </c>
      <c r="E49" s="58" t="s">
        <v>30</v>
      </c>
      <c r="F49" s="58">
        <v>2</v>
      </c>
      <c r="G49" s="43"/>
      <c r="H49" s="43"/>
      <c r="I49" s="54" t="s">
        <v>87</v>
      </c>
      <c r="J49" s="44"/>
      <c r="K49" s="44"/>
      <c r="L49" s="41"/>
    </row>
    <row r="50" spans="1:12" s="42" customFormat="1" ht="25.5" x14ac:dyDescent="0.25">
      <c r="A50" s="41">
        <f t="shared" si="0"/>
        <v>39</v>
      </c>
      <c r="B50" s="55" t="s">
        <v>32</v>
      </c>
      <c r="C50" s="60"/>
      <c r="D50" s="57" t="s">
        <v>70</v>
      </c>
      <c r="E50" s="58" t="s">
        <v>33</v>
      </c>
      <c r="F50" s="58">
        <v>2</v>
      </c>
      <c r="G50" s="43"/>
      <c r="H50" s="43"/>
      <c r="I50" s="54" t="s">
        <v>87</v>
      </c>
      <c r="J50" s="44"/>
      <c r="K50" s="44"/>
      <c r="L50" s="41"/>
    </row>
    <row r="51" spans="1:12" s="42" customFormat="1" ht="25.5" x14ac:dyDescent="0.25">
      <c r="A51" s="41">
        <f t="shared" si="0"/>
        <v>40</v>
      </c>
      <c r="B51" s="55" t="s">
        <v>32</v>
      </c>
      <c r="C51" s="60"/>
      <c r="D51" s="57" t="s">
        <v>71</v>
      </c>
      <c r="E51" s="58" t="s">
        <v>33</v>
      </c>
      <c r="F51" s="58">
        <v>1</v>
      </c>
      <c r="G51" s="43"/>
      <c r="H51" s="43"/>
      <c r="I51" s="54" t="s">
        <v>87</v>
      </c>
      <c r="J51" s="44"/>
      <c r="K51" s="44"/>
      <c r="L51" s="41"/>
    </row>
    <row r="52" spans="1:12" s="42" customFormat="1" ht="25.5" x14ac:dyDescent="0.25">
      <c r="A52" s="41">
        <f t="shared" si="0"/>
        <v>41</v>
      </c>
      <c r="B52" s="55" t="s">
        <v>32</v>
      </c>
      <c r="C52" s="60"/>
      <c r="D52" s="57" t="s">
        <v>72</v>
      </c>
      <c r="E52" s="58" t="s">
        <v>33</v>
      </c>
      <c r="F52" s="58">
        <v>3</v>
      </c>
      <c r="G52" s="43"/>
      <c r="H52" s="43"/>
      <c r="I52" s="54" t="s">
        <v>87</v>
      </c>
      <c r="J52" s="44"/>
      <c r="K52" s="44"/>
      <c r="L52" s="41"/>
    </row>
    <row r="53" spans="1:12" s="42" customFormat="1" ht="25.5" x14ac:dyDescent="0.25">
      <c r="A53" s="41">
        <f t="shared" si="0"/>
        <v>42</v>
      </c>
      <c r="B53" s="55" t="s">
        <v>32</v>
      </c>
      <c r="C53" s="60"/>
      <c r="D53" s="57" t="s">
        <v>73</v>
      </c>
      <c r="E53" s="58" t="s">
        <v>33</v>
      </c>
      <c r="F53" s="58">
        <v>1</v>
      </c>
      <c r="G53" s="43"/>
      <c r="H53" s="43"/>
      <c r="I53" s="54" t="s">
        <v>87</v>
      </c>
      <c r="J53" s="44"/>
      <c r="K53" s="44"/>
      <c r="L53" s="41"/>
    </row>
    <row r="54" spans="1:12" s="42" customFormat="1" ht="25.5" x14ac:dyDescent="0.25">
      <c r="A54" s="41">
        <f t="shared" si="0"/>
        <v>43</v>
      </c>
      <c r="B54" s="55" t="s">
        <v>32</v>
      </c>
      <c r="C54" s="60"/>
      <c r="D54" s="57" t="s">
        <v>74</v>
      </c>
      <c r="E54" s="58" t="s">
        <v>30</v>
      </c>
      <c r="F54" s="58">
        <v>2</v>
      </c>
      <c r="G54" s="43"/>
      <c r="H54" s="43"/>
      <c r="I54" s="54" t="s">
        <v>87</v>
      </c>
      <c r="J54" s="44"/>
      <c r="K54" s="44"/>
      <c r="L54" s="41"/>
    </row>
    <row r="55" spans="1:12" s="42" customFormat="1" ht="25.5" x14ac:dyDescent="0.25">
      <c r="A55" s="41">
        <f t="shared" si="0"/>
        <v>44</v>
      </c>
      <c r="B55" s="55" t="s">
        <v>32</v>
      </c>
      <c r="C55" s="60"/>
      <c r="D55" s="57" t="s">
        <v>75</v>
      </c>
      <c r="E55" s="58" t="s">
        <v>33</v>
      </c>
      <c r="F55" s="58">
        <v>1</v>
      </c>
      <c r="G55" s="43"/>
      <c r="H55" s="43"/>
      <c r="I55" s="54" t="s">
        <v>87</v>
      </c>
      <c r="J55" s="44"/>
      <c r="K55" s="44"/>
      <c r="L55" s="41"/>
    </row>
    <row r="56" spans="1:12" s="42" customFormat="1" ht="25.5" x14ac:dyDescent="0.25">
      <c r="A56" s="41">
        <f t="shared" si="0"/>
        <v>45</v>
      </c>
      <c r="B56" s="55" t="s">
        <v>32</v>
      </c>
      <c r="C56" s="60"/>
      <c r="D56" s="57" t="s">
        <v>76</v>
      </c>
      <c r="E56" s="58" t="s">
        <v>30</v>
      </c>
      <c r="F56" s="58">
        <v>8</v>
      </c>
      <c r="G56" s="43"/>
      <c r="H56" s="43"/>
      <c r="I56" s="54" t="s">
        <v>87</v>
      </c>
      <c r="J56" s="44"/>
      <c r="K56" s="44"/>
      <c r="L56" s="41"/>
    </row>
    <row r="57" spans="1:12" s="42" customFormat="1" ht="25.5" x14ac:dyDescent="0.25">
      <c r="A57" s="41">
        <f t="shared" si="0"/>
        <v>46</v>
      </c>
      <c r="B57" s="55" t="s">
        <v>32</v>
      </c>
      <c r="C57" s="60"/>
      <c r="D57" s="57" t="s">
        <v>77</v>
      </c>
      <c r="E57" s="58" t="s">
        <v>30</v>
      </c>
      <c r="F57" s="58">
        <v>1</v>
      </c>
      <c r="G57" s="43"/>
      <c r="H57" s="43"/>
      <c r="I57" s="54" t="s">
        <v>87</v>
      </c>
      <c r="J57" s="44"/>
      <c r="K57" s="44"/>
      <c r="L57" s="41"/>
    </row>
    <row r="58" spans="1:12" s="42" customFormat="1" ht="25.5" x14ac:dyDescent="0.25">
      <c r="A58" s="41">
        <f t="shared" si="0"/>
        <v>47</v>
      </c>
      <c r="B58" s="55" t="s">
        <v>32</v>
      </c>
      <c r="C58" s="60"/>
      <c r="D58" s="57" t="s">
        <v>78</v>
      </c>
      <c r="E58" s="58" t="s">
        <v>33</v>
      </c>
      <c r="F58" s="58">
        <v>1</v>
      </c>
      <c r="G58" s="43"/>
      <c r="H58" s="43"/>
      <c r="I58" s="54" t="s">
        <v>87</v>
      </c>
      <c r="J58" s="44"/>
      <c r="K58" s="44"/>
      <c r="L58" s="41"/>
    </row>
    <row r="59" spans="1:12" s="42" customFormat="1" ht="25.5" x14ac:dyDescent="0.25">
      <c r="A59" s="41">
        <f t="shared" si="0"/>
        <v>48</v>
      </c>
      <c r="B59" s="55" t="s">
        <v>32</v>
      </c>
      <c r="C59" s="60"/>
      <c r="D59" s="57" t="s">
        <v>79</v>
      </c>
      <c r="E59" s="58" t="s">
        <v>33</v>
      </c>
      <c r="F59" s="58">
        <v>1</v>
      </c>
      <c r="G59" s="43"/>
      <c r="H59" s="43"/>
      <c r="I59" s="54" t="s">
        <v>87</v>
      </c>
      <c r="J59" s="44"/>
      <c r="K59" s="44"/>
      <c r="L59" s="41"/>
    </row>
    <row r="60" spans="1:12" s="42" customFormat="1" ht="25.5" x14ac:dyDescent="0.25">
      <c r="A60" s="41">
        <f t="shared" si="0"/>
        <v>49</v>
      </c>
      <c r="B60" s="55" t="s">
        <v>32</v>
      </c>
      <c r="C60" s="60"/>
      <c r="D60" s="57" t="s">
        <v>80</v>
      </c>
      <c r="E60" s="58" t="s">
        <v>30</v>
      </c>
      <c r="F60" s="58">
        <v>3</v>
      </c>
      <c r="G60" s="43"/>
      <c r="H60" s="43"/>
      <c r="I60" s="54" t="s">
        <v>87</v>
      </c>
      <c r="J60" s="44"/>
      <c r="K60" s="44"/>
      <c r="L60" s="41"/>
    </row>
    <row r="61" spans="1:12" s="42" customFormat="1" ht="25.5" x14ac:dyDescent="0.25">
      <c r="A61" s="41">
        <f t="shared" si="0"/>
        <v>50</v>
      </c>
      <c r="B61" s="55" t="s">
        <v>32</v>
      </c>
      <c r="C61" s="60"/>
      <c r="D61" s="57" t="s">
        <v>81</v>
      </c>
      <c r="E61" s="58" t="s">
        <v>30</v>
      </c>
      <c r="F61" s="58">
        <v>2</v>
      </c>
      <c r="G61" s="43"/>
      <c r="H61" s="43"/>
      <c r="I61" s="54" t="s">
        <v>87</v>
      </c>
      <c r="J61" s="44"/>
      <c r="K61" s="44"/>
      <c r="L61" s="41"/>
    </row>
    <row r="62" spans="1:12" s="42" customFormat="1" ht="25.5" x14ac:dyDescent="0.25">
      <c r="A62" s="41">
        <f t="shared" si="0"/>
        <v>51</v>
      </c>
      <c r="B62" s="55" t="s">
        <v>32</v>
      </c>
      <c r="C62" s="60"/>
      <c r="D62" s="57" t="s">
        <v>82</v>
      </c>
      <c r="E62" s="58" t="s">
        <v>33</v>
      </c>
      <c r="F62" s="58">
        <v>1</v>
      </c>
      <c r="G62" s="43"/>
      <c r="H62" s="43"/>
      <c r="I62" s="54" t="s">
        <v>87</v>
      </c>
      <c r="J62" s="44"/>
      <c r="K62" s="44"/>
      <c r="L62" s="41"/>
    </row>
    <row r="63" spans="1:12" s="42" customFormat="1" ht="25.5" x14ac:dyDescent="0.25">
      <c r="A63" s="41">
        <f t="shared" si="0"/>
        <v>52</v>
      </c>
      <c r="B63" s="55" t="s">
        <v>32</v>
      </c>
      <c r="C63" s="60"/>
      <c r="D63" s="57" t="s">
        <v>83</v>
      </c>
      <c r="E63" s="58" t="s">
        <v>33</v>
      </c>
      <c r="F63" s="58">
        <v>1</v>
      </c>
      <c r="G63" s="43"/>
      <c r="H63" s="43"/>
      <c r="I63" s="54" t="s">
        <v>87</v>
      </c>
      <c r="J63" s="44"/>
      <c r="K63" s="44"/>
      <c r="L63" s="41"/>
    </row>
    <row r="64" spans="1:12" s="42" customFormat="1" ht="25.5" x14ac:dyDescent="0.25">
      <c r="A64" s="41">
        <f t="shared" si="0"/>
        <v>53</v>
      </c>
      <c r="B64" s="55" t="s">
        <v>32</v>
      </c>
      <c r="C64" s="60"/>
      <c r="D64" s="57" t="s">
        <v>66</v>
      </c>
      <c r="E64" s="58" t="s">
        <v>33</v>
      </c>
      <c r="F64" s="58">
        <v>29</v>
      </c>
      <c r="G64" s="43"/>
      <c r="H64" s="43"/>
      <c r="I64" s="54" t="s">
        <v>87</v>
      </c>
      <c r="J64" s="44"/>
      <c r="K64" s="44"/>
      <c r="L64" s="41"/>
    </row>
    <row r="65" spans="1:12" s="42" customFormat="1" ht="25.5" x14ac:dyDescent="0.25">
      <c r="A65" s="41">
        <f t="shared" si="0"/>
        <v>54</v>
      </c>
      <c r="B65" s="55" t="s">
        <v>32</v>
      </c>
      <c r="C65" s="60"/>
      <c r="D65" s="57" t="s">
        <v>84</v>
      </c>
      <c r="E65" s="58" t="s">
        <v>33</v>
      </c>
      <c r="F65" s="58">
        <v>15</v>
      </c>
      <c r="G65" s="43"/>
      <c r="H65" s="43"/>
      <c r="I65" s="54" t="s">
        <v>87</v>
      </c>
      <c r="J65" s="44"/>
      <c r="K65" s="44"/>
      <c r="L65" s="41"/>
    </row>
    <row r="66" spans="1:12" s="42" customFormat="1" ht="25.5" x14ac:dyDescent="0.25">
      <c r="A66" s="41">
        <f t="shared" si="0"/>
        <v>55</v>
      </c>
      <c r="B66" s="55" t="s">
        <v>32</v>
      </c>
      <c r="C66" s="60"/>
      <c r="D66" s="57" t="s">
        <v>80</v>
      </c>
      <c r="E66" s="58" t="s">
        <v>30</v>
      </c>
      <c r="F66" s="58">
        <v>1</v>
      </c>
      <c r="G66" s="43"/>
      <c r="H66" s="43"/>
      <c r="I66" s="54" t="s">
        <v>87</v>
      </c>
      <c r="J66" s="44"/>
      <c r="K66" s="44"/>
      <c r="L66" s="41"/>
    </row>
    <row r="67" spans="1:12" s="42" customFormat="1" ht="25.5" x14ac:dyDescent="0.25">
      <c r="A67" s="41">
        <f t="shared" si="0"/>
        <v>56</v>
      </c>
      <c r="B67" s="55" t="s">
        <v>32</v>
      </c>
      <c r="C67" s="60"/>
      <c r="D67" s="57" t="s">
        <v>81</v>
      </c>
      <c r="E67" s="58" t="s">
        <v>30</v>
      </c>
      <c r="F67" s="58">
        <v>3</v>
      </c>
      <c r="G67" s="43"/>
      <c r="H67" s="43"/>
      <c r="I67" s="54" t="s">
        <v>87</v>
      </c>
      <c r="J67" s="44"/>
      <c r="K67" s="44"/>
      <c r="L67" s="41"/>
    </row>
    <row r="68" spans="1:12" s="42" customFormat="1" ht="25.5" x14ac:dyDescent="0.25">
      <c r="A68" s="41">
        <f t="shared" si="0"/>
        <v>57</v>
      </c>
      <c r="B68" s="55" t="s">
        <v>32</v>
      </c>
      <c r="C68" s="60"/>
      <c r="D68" s="57" t="s">
        <v>85</v>
      </c>
      <c r="E68" s="58" t="s">
        <v>30</v>
      </c>
      <c r="F68" s="58">
        <v>1</v>
      </c>
      <c r="G68" s="43"/>
      <c r="H68" s="43"/>
      <c r="I68" s="54" t="s">
        <v>87</v>
      </c>
      <c r="J68" s="44"/>
      <c r="K68" s="44"/>
      <c r="L68" s="41"/>
    </row>
    <row r="69" spans="1:12" s="42" customFormat="1" ht="25.5" x14ac:dyDescent="0.25">
      <c r="A69" s="41">
        <f t="shared" si="0"/>
        <v>58</v>
      </c>
      <c r="B69" s="55" t="s">
        <v>32</v>
      </c>
      <c r="C69" s="60"/>
      <c r="D69" s="57" t="s">
        <v>86</v>
      </c>
      <c r="E69" s="58" t="s">
        <v>33</v>
      </c>
      <c r="F69" s="58">
        <v>8</v>
      </c>
      <c r="G69" s="43"/>
      <c r="H69" s="43"/>
      <c r="I69" s="54" t="s">
        <v>87</v>
      </c>
      <c r="J69" s="44"/>
      <c r="K69" s="44"/>
      <c r="L69" s="41"/>
    </row>
    <row r="70" spans="1:12" x14ac:dyDescent="0.25">
      <c r="A70" s="46"/>
      <c r="B70" s="47"/>
      <c r="C70" s="48"/>
      <c r="D70" s="49"/>
      <c r="E70" s="50"/>
      <c r="F70" s="56">
        <f>SUM(F12:F69)</f>
        <v>358</v>
      </c>
      <c r="G70" s="51"/>
      <c r="H70" s="52"/>
      <c r="I70" s="53"/>
      <c r="J70" s="53"/>
      <c r="K70" s="40"/>
      <c r="L70" s="39"/>
    </row>
    <row r="71" spans="1:12" x14ac:dyDescent="0.25">
      <c r="A71" s="2"/>
      <c r="B71" s="2"/>
      <c r="C71" s="2"/>
      <c r="D71" s="3"/>
      <c r="E71" s="27"/>
      <c r="F71" s="27"/>
      <c r="G71" s="5"/>
      <c r="H71" s="2"/>
      <c r="I71" s="6"/>
      <c r="J71" s="6"/>
      <c r="K71" s="6"/>
      <c r="L71" s="7"/>
    </row>
    <row r="72" spans="1:12" x14ac:dyDescent="0.25">
      <c r="A72" s="9" t="s">
        <v>14</v>
      </c>
      <c r="B72" s="4"/>
      <c r="C72" s="4"/>
      <c r="D72" s="28"/>
      <c r="E72" s="4"/>
      <c r="F72" s="4"/>
      <c r="G72" s="29"/>
      <c r="H72" s="27"/>
      <c r="I72" s="6"/>
      <c r="J72" s="6"/>
      <c r="K72" s="6"/>
      <c r="L72" s="7"/>
    </row>
    <row r="73" spans="1:12" x14ac:dyDescent="0.25">
      <c r="A73" s="30" t="s">
        <v>15</v>
      </c>
      <c r="B73" s="31"/>
      <c r="C73" s="31"/>
      <c r="D73" s="3"/>
      <c r="E73" s="4"/>
      <c r="F73" s="4"/>
      <c r="G73" s="4"/>
      <c r="H73" s="27"/>
      <c r="I73" s="6"/>
      <c r="J73" s="6"/>
      <c r="K73" s="6"/>
      <c r="L73" s="7"/>
    </row>
    <row r="74" spans="1:12" x14ac:dyDescent="0.25">
      <c r="A74" s="30" t="s">
        <v>16</v>
      </c>
      <c r="B74" s="31"/>
      <c r="C74" s="31"/>
      <c r="D74" s="3"/>
      <c r="E74" s="4"/>
      <c r="F74" s="4"/>
      <c r="G74" s="4"/>
      <c r="H74" s="27"/>
      <c r="I74" s="6"/>
      <c r="J74" s="6"/>
      <c r="K74" s="6"/>
      <c r="L74" s="7"/>
    </row>
    <row r="75" spans="1:12" x14ac:dyDescent="0.25">
      <c r="A75" s="30" t="s">
        <v>17</v>
      </c>
      <c r="B75" s="31"/>
      <c r="C75" s="31"/>
      <c r="D75" s="3"/>
      <c r="E75" s="4"/>
      <c r="F75" s="4"/>
      <c r="G75" s="4"/>
      <c r="H75" s="30"/>
      <c r="I75" s="32"/>
      <c r="J75" s="32"/>
      <c r="K75" s="32"/>
      <c r="L75" s="32"/>
    </row>
    <row r="76" spans="1:12" x14ac:dyDescent="0.25">
      <c r="A76" s="33" t="s">
        <v>18</v>
      </c>
      <c r="B76" s="30"/>
      <c r="C76" s="30"/>
      <c r="D76" s="34"/>
      <c r="E76" s="30"/>
      <c r="F76" s="30"/>
      <c r="G76" s="30"/>
      <c r="H76" s="32"/>
      <c r="I76" s="32"/>
      <c r="J76" s="32"/>
      <c r="K76" s="32"/>
      <c r="L76" s="32"/>
    </row>
    <row r="77" spans="1:12" x14ac:dyDescent="0.25">
      <c r="A77" s="5" t="s">
        <v>19</v>
      </c>
      <c r="B77" s="5"/>
      <c r="C77" s="5"/>
      <c r="D77" s="3"/>
      <c r="E77" s="5"/>
      <c r="F77" s="5"/>
      <c r="G77" s="35" t="s">
        <v>20</v>
      </c>
      <c r="H77" s="32"/>
      <c r="I77" s="32"/>
      <c r="J77" s="32"/>
      <c r="K77" s="32"/>
      <c r="L77" s="32"/>
    </row>
    <row r="78" spans="1:12" x14ac:dyDescent="0.25">
      <c r="A78" s="5" t="s">
        <v>21</v>
      </c>
      <c r="B78" s="5"/>
      <c r="C78" s="5"/>
      <c r="D78" s="3"/>
      <c r="E78" s="5"/>
      <c r="F78" s="5"/>
      <c r="G78" s="35" t="s">
        <v>22</v>
      </c>
      <c r="H78" s="32"/>
      <c r="I78" s="32"/>
      <c r="J78" s="32"/>
      <c r="K78" s="32"/>
      <c r="L78" s="32"/>
    </row>
    <row r="79" spans="1:12" x14ac:dyDescent="0.25">
      <c r="A79" s="4"/>
      <c r="B79" s="5"/>
      <c r="C79" s="5" t="s">
        <v>31</v>
      </c>
      <c r="D79" s="3"/>
      <c r="E79" s="4"/>
      <c r="F79" s="4"/>
      <c r="G79" s="36" t="s">
        <v>23</v>
      </c>
      <c r="H79" s="32"/>
      <c r="I79" s="32"/>
      <c r="J79" s="27"/>
      <c r="K79" s="7"/>
      <c r="L79" s="32"/>
    </row>
    <row r="80" spans="1:12" x14ac:dyDescent="0.25">
      <c r="A80" s="32"/>
      <c r="B80" s="32"/>
      <c r="C80" s="32"/>
      <c r="D80" s="37"/>
      <c r="E80" s="32"/>
      <c r="F80" s="32"/>
      <c r="G80" s="27"/>
      <c r="H80" s="5"/>
      <c r="I80" s="32"/>
      <c r="J80" s="32"/>
      <c r="K80" s="32"/>
      <c r="L80" s="32"/>
    </row>
    <row r="81" spans="1:12" x14ac:dyDescent="0.25">
      <c r="A81" s="32"/>
      <c r="B81" s="32"/>
      <c r="C81" s="32"/>
      <c r="D81" s="37"/>
      <c r="E81" s="32"/>
      <c r="F81" s="32"/>
      <c r="G81" s="32"/>
      <c r="H81" s="32"/>
      <c r="I81" s="32"/>
      <c r="J81" s="32"/>
      <c r="K81" s="32"/>
      <c r="L81" s="32"/>
    </row>
    <row r="82" spans="1:12" x14ac:dyDescent="0.25">
      <c r="A82" s="32"/>
      <c r="B82" s="32"/>
      <c r="C82" s="32"/>
      <c r="D82" s="37"/>
      <c r="E82" s="32"/>
      <c r="F82" s="32"/>
      <c r="G82" s="32"/>
      <c r="H82" s="32"/>
      <c r="I82" s="32"/>
      <c r="J82" s="32"/>
      <c r="K82" s="32"/>
      <c r="L82" s="32"/>
    </row>
  </sheetData>
  <mergeCells count="2">
    <mergeCell ref="A9:D9"/>
    <mergeCell ref="C12:C69"/>
  </mergeCells>
  <pageMargins left="0.19685039370078741" right="0.19685039370078741" top="0.55118110236220474" bottom="0.19685039370078741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2025-12-03T05:40:12Z</dcterms:modified>
</cp:coreProperties>
</file>